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List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<sst xmlns="http://schemas.openxmlformats.org/spreadsheetml/2006/main" count="103" uniqueCount="82">
  <si>
    <t xml:space="preserve">  </t>
  </si>
  <si>
    <t xml:space="preserve"> </t>
  </si>
  <si>
    <t>Odběratel:</t>
  </si>
  <si>
    <t>řád.</t>
  </si>
  <si>
    <t>poznámka</t>
  </si>
  <si>
    <t>m.j.</t>
  </si>
  <si>
    <t xml:space="preserve">cena  celkem </t>
  </si>
  <si>
    <t>Kč /m.j.</t>
  </si>
  <si>
    <t>množství</t>
  </si>
  <si>
    <t>Položka</t>
  </si>
  <si>
    <t>Stavba:</t>
  </si>
  <si>
    <t>Cena bez DPH</t>
  </si>
  <si>
    <t>Cena vč. DPH</t>
  </si>
  <si>
    <t xml:space="preserve">popis prací </t>
  </si>
  <si>
    <t>1.</t>
  </si>
  <si>
    <t>2.</t>
  </si>
  <si>
    <t>DPH 21%</t>
  </si>
  <si>
    <t>3.</t>
  </si>
  <si>
    <t>Statutární město Ostrava, Městský obvod Svinov</t>
  </si>
  <si>
    <t>4.</t>
  </si>
  <si>
    <t>5.</t>
  </si>
  <si>
    <t>6.</t>
  </si>
  <si>
    <t>m</t>
  </si>
  <si>
    <t>m2</t>
  </si>
  <si>
    <t>7.</t>
  </si>
  <si>
    <t>8.</t>
  </si>
  <si>
    <t>9.</t>
  </si>
  <si>
    <t>10.</t>
  </si>
  <si>
    <t>t</t>
  </si>
  <si>
    <t>m3</t>
  </si>
  <si>
    <t>11.</t>
  </si>
  <si>
    <t>12.</t>
  </si>
  <si>
    <t>13.</t>
  </si>
  <si>
    <t>14.</t>
  </si>
  <si>
    <t>15.</t>
  </si>
  <si>
    <t>16.</t>
  </si>
  <si>
    <t>Nakládání vybouraných hmot na dopr prostř</t>
  </si>
  <si>
    <t>Vodorovná doprava vybouraných hmot do 1 km</t>
  </si>
  <si>
    <t>Příplatek za dopravu vybouraných hmot ZKD 1 km</t>
  </si>
  <si>
    <t>Úprava pláně v zářezech se zhutněním</t>
  </si>
  <si>
    <t>Obrubník betonový 100x5x25 cm přírodní</t>
  </si>
  <si>
    <t>Beton C 12/15 fr do 8 mm zavlhlý</t>
  </si>
  <si>
    <t>Poplatek za skládku suti - beton</t>
  </si>
  <si>
    <t>Struska kusová zrnitost 0 - 8</t>
  </si>
  <si>
    <t>17.</t>
  </si>
  <si>
    <t>18.</t>
  </si>
  <si>
    <t>19.</t>
  </si>
  <si>
    <t>20.</t>
  </si>
  <si>
    <t>22.</t>
  </si>
  <si>
    <t>23.</t>
  </si>
  <si>
    <t>ul. Stanislavského</t>
  </si>
  <si>
    <t>Chodník pro pěší u MŠ na ulici Stanislavského</t>
  </si>
  <si>
    <t>Bílovecká 69/48. 721 00  Ostrava - Svinov</t>
  </si>
  <si>
    <t>kpl</t>
  </si>
  <si>
    <t>Vytyčení stavby</t>
  </si>
  <si>
    <t>Vytrhání obrub z krajníků nebo obrubníků stojatých</t>
  </si>
  <si>
    <t>Sejmutí ornice pl do 400m2</t>
  </si>
  <si>
    <t>Hloubení rýh š do 200 cm v hor 3 do 50 m3, strojně</t>
  </si>
  <si>
    <t>Příplatek za lepivost - hloubení rýh 200 cm v hor 3</t>
  </si>
  <si>
    <t>Kamenivo drcené frakce 0 - 32</t>
  </si>
  <si>
    <t>Dlažba zámková 20x10x8 cm přírodní</t>
  </si>
  <si>
    <t>Dlažba zámková 20x10x8 cm červená pro nevidomé</t>
  </si>
  <si>
    <t>Kladení zámkové dlažby tl. 8 cm do drtě tl. 4 cm</t>
  </si>
  <si>
    <t>Rozebrání dlažeb ze zámkové dlažby v kamenivu</t>
  </si>
  <si>
    <t>Chráničky půlené z trub plast DN do 200mm</t>
  </si>
  <si>
    <t>kus</t>
  </si>
  <si>
    <t>21.</t>
  </si>
  <si>
    <t>Obrubník betonový 100x10x25 cm přírodní</t>
  </si>
  <si>
    <t>Obrubník betonový 100x15x30 cm přírodní</t>
  </si>
  <si>
    <t>Osazení záhon obrubníku do lože z C 12/15 s opěrou</t>
  </si>
  <si>
    <t>24.</t>
  </si>
  <si>
    <t>Osazení stojat obrub bet s opěrou lože z C 12/15</t>
  </si>
  <si>
    <t>25.</t>
  </si>
  <si>
    <t>Rozprostření ornice, rovina tl do 10 cm do 500m2</t>
  </si>
  <si>
    <t>26.</t>
  </si>
  <si>
    <t>Založení trávníku parkového výsevem v rovině</t>
  </si>
  <si>
    <t>27.</t>
  </si>
  <si>
    <t>28.</t>
  </si>
  <si>
    <t>Směs travní parková I. Běžná zátěž PROFI</t>
  </si>
  <si>
    <t>kg</t>
  </si>
  <si>
    <t>Přesun hmot, kryt z kameniva</t>
  </si>
  <si>
    <t>Geometrické zamření skut prov + Geometrický plán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</si>
</sst>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_-* #,##0.00\ _K_č_-;\-* #,##0.00\ _K_č_-;_-* &quot;-&quot;\ _K_č_-;_-@_-"/>
    <numFmt numFmtId="166" formatCode="0_ ;\-0\ "/>
    <numFmt numFmtId="167" formatCode="#,##0.00_ ;\-#,##0.00\ "/>
    <numFmt numFmtId="168" formatCode="_-* #,##0.0\ _K_č_-;\-* #,##0.0\ _K_č_-;_-* &quot;-&quot;??\ _K_č_-;_-@_-"/>
    <numFmt numFmtId="169" formatCode="#,##0.0_ ;\-#,##0.0\ "/>
    <numFmt numFmtId="170" formatCode="_-* #,##0.0\ _K_č_-;\-* #,##0.0\ _K_č_-;_-* &quot;-&quot;?\ _K_č_-;_-@_-"/>
    <numFmt numFmtId="171" formatCode="#,##0.000"/>
  </numFmts>
  <fonts count="37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0" xfId="0" applyFont="1" applyBorder="1" applyAlignment="1">
      <alignment/>
    </xf>
    <xf numFmtId="4" fontId="1" fillId="33" borderId="16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0" fontId="2" fillId="0" borderId="22" xfId="0" applyFont="1" applyBorder="1" applyAlignment="1">
      <alignment horizontal="left" vertical="top" wrapText="1"/>
    </xf>
    <xf numFmtId="164" fontId="2" fillId="0" borderId="23" xfId="0" applyNumberFormat="1" applyFont="1" applyBorder="1" applyAlignment="1">
      <alignment horizontal="center" vertical="center"/>
    </xf>
    <xf numFmtId="16" fontId="2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71" fontId="2" fillId="0" borderId="2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5">
      <selection activeCell="K29" sqref="K29"/>
    </sheetView>
  </sheetViews>
  <sheetFormatPr defaultColWidth="9.00390625" defaultRowHeight="12.75"/>
  <cols>
    <col min="1" max="1" width="9.125" style="1" customWidth="1"/>
    <col min="2" max="2" width="15.75390625" style="1" customWidth="1"/>
    <col min="3" max="3" width="46.25390625" style="1" customWidth="1"/>
    <col min="4" max="4" width="7.75390625" style="1" customWidth="1"/>
    <col min="5" max="5" width="11.75390625" style="1" customWidth="1"/>
    <col min="6" max="6" width="9.75390625" style="1" customWidth="1"/>
    <col min="7" max="7" width="13.875" style="1" bestFit="1" customWidth="1"/>
    <col min="8" max="8" width="9.125" style="1" customWidth="1"/>
    <col min="9" max="9" width="6.75390625" style="1" customWidth="1"/>
    <col min="10" max="11" width="9.875" style="1" bestFit="1" customWidth="1"/>
    <col min="12" max="12" width="25.125" style="1" customWidth="1"/>
    <col min="13" max="16384" width="9.125" style="1" customWidth="1"/>
  </cols>
  <sheetData>
    <row r="1" spans="1:9" ht="12.75">
      <c r="A1" s="34"/>
      <c r="B1" s="35"/>
      <c r="C1" s="35"/>
      <c r="D1" s="35"/>
      <c r="E1" s="35"/>
      <c r="F1" s="35"/>
      <c r="G1" s="35"/>
      <c r="H1" s="35"/>
      <c r="I1" s="36"/>
    </row>
    <row r="2" spans="1:9" ht="12.75">
      <c r="A2" s="2"/>
      <c r="B2" s="3" t="s">
        <v>0</v>
      </c>
      <c r="C2" s="3"/>
      <c r="D2" s="3"/>
      <c r="E2" s="3"/>
      <c r="F2" s="3"/>
      <c r="G2" s="3"/>
      <c r="H2" s="3"/>
      <c r="I2" s="4"/>
    </row>
    <row r="3" spans="1:9" ht="12.75">
      <c r="A3" s="32"/>
      <c r="B3" s="31"/>
      <c r="C3" s="31"/>
      <c r="D3" s="31"/>
      <c r="E3" s="31"/>
      <c r="F3" s="31"/>
      <c r="G3" s="31"/>
      <c r="H3" s="31"/>
      <c r="I3" s="33"/>
    </row>
    <row r="4" spans="1:9" ht="12.75">
      <c r="A4" s="2"/>
      <c r="B4" s="3"/>
      <c r="C4" s="3"/>
      <c r="D4" s="3"/>
      <c r="E4" s="3"/>
      <c r="F4" s="3"/>
      <c r="G4" s="3"/>
      <c r="H4" s="3"/>
      <c r="I4" s="4"/>
    </row>
    <row r="5" spans="1:9" ht="12.75">
      <c r="A5" s="2" t="s">
        <v>1</v>
      </c>
      <c r="B5" s="19" t="s">
        <v>10</v>
      </c>
      <c r="C5" s="3" t="s">
        <v>50</v>
      </c>
      <c r="D5" s="3"/>
      <c r="E5" s="19" t="s">
        <v>2</v>
      </c>
      <c r="F5" s="3" t="s">
        <v>18</v>
      </c>
      <c r="G5" s="3"/>
      <c r="H5" s="3"/>
      <c r="I5" s="4"/>
    </row>
    <row r="6" spans="1:9" ht="13.5" thickBot="1">
      <c r="A6" s="5"/>
      <c r="B6" s="6"/>
      <c r="C6" s="7" t="s">
        <v>51</v>
      </c>
      <c r="D6" s="7"/>
      <c r="E6" s="7"/>
      <c r="F6" s="7" t="s">
        <v>52</v>
      </c>
      <c r="G6" s="7"/>
      <c r="H6" s="7"/>
      <c r="I6" s="8"/>
    </row>
    <row r="7" spans="6:8" ht="13.5" thickBot="1">
      <c r="F7" s="3"/>
      <c r="G7" s="3"/>
      <c r="H7" s="3"/>
    </row>
    <row r="8" spans="1:9" ht="13.5" thickBot="1">
      <c r="A8" s="9" t="s">
        <v>3</v>
      </c>
      <c r="B8" s="10" t="s">
        <v>9</v>
      </c>
      <c r="C8" s="10" t="s">
        <v>13</v>
      </c>
      <c r="D8" s="10" t="s">
        <v>5</v>
      </c>
      <c r="E8" s="10" t="s">
        <v>8</v>
      </c>
      <c r="F8" s="10" t="s">
        <v>7</v>
      </c>
      <c r="G8" s="10" t="s">
        <v>6</v>
      </c>
      <c r="H8" s="10" t="s">
        <v>4</v>
      </c>
      <c r="I8" s="11"/>
    </row>
    <row r="9" spans="1:9" ht="12.75" customHeight="1">
      <c r="A9" s="22"/>
      <c r="B9" s="28" t="s">
        <v>14</v>
      </c>
      <c r="C9" s="26" t="s">
        <v>81</v>
      </c>
      <c r="D9" s="23" t="s">
        <v>53</v>
      </c>
      <c r="E9" s="30">
        <v>1</v>
      </c>
      <c r="F9" s="24"/>
      <c r="G9" s="25">
        <f aca="true" t="shared" si="0" ref="G9:G36">E9*F9</f>
        <v>0</v>
      </c>
      <c r="H9" s="27"/>
      <c r="I9" s="29"/>
    </row>
    <row r="10" spans="1:9" ht="12.75" customHeight="1">
      <c r="A10" s="22"/>
      <c r="B10" s="28" t="s">
        <v>15</v>
      </c>
      <c r="C10" s="26" t="s">
        <v>54</v>
      </c>
      <c r="D10" s="23" t="s">
        <v>53</v>
      </c>
      <c r="E10" s="30">
        <v>1</v>
      </c>
      <c r="F10" s="24"/>
      <c r="G10" s="25">
        <f t="shared" si="0"/>
        <v>0</v>
      </c>
      <c r="H10" s="27"/>
      <c r="I10" s="29"/>
    </row>
    <row r="11" spans="1:9" ht="12.75" customHeight="1">
      <c r="A11" s="22"/>
      <c r="B11" s="28" t="s">
        <v>17</v>
      </c>
      <c r="C11" s="26" t="s">
        <v>55</v>
      </c>
      <c r="D11" s="23" t="s">
        <v>22</v>
      </c>
      <c r="E11" s="30">
        <v>13</v>
      </c>
      <c r="F11" s="24"/>
      <c r="G11" s="25">
        <f t="shared" si="0"/>
        <v>0</v>
      </c>
      <c r="H11" s="27"/>
      <c r="I11" s="29"/>
    </row>
    <row r="12" spans="1:9" ht="12.75" customHeight="1">
      <c r="A12" s="22"/>
      <c r="B12" s="28" t="s">
        <v>19</v>
      </c>
      <c r="C12" s="26" t="s">
        <v>56</v>
      </c>
      <c r="D12" s="23" t="s">
        <v>29</v>
      </c>
      <c r="E12" s="30">
        <v>51</v>
      </c>
      <c r="F12" s="24"/>
      <c r="G12" s="25">
        <f t="shared" si="0"/>
        <v>0</v>
      </c>
      <c r="H12" s="27"/>
      <c r="I12" s="29"/>
    </row>
    <row r="13" spans="1:9" ht="12.75" customHeight="1">
      <c r="A13" s="22"/>
      <c r="B13" s="28" t="s">
        <v>20</v>
      </c>
      <c r="C13" s="26" t="s">
        <v>57</v>
      </c>
      <c r="D13" s="23" t="s">
        <v>29</v>
      </c>
      <c r="E13" s="30">
        <v>35</v>
      </c>
      <c r="F13" s="24"/>
      <c r="G13" s="25">
        <f t="shared" si="0"/>
        <v>0</v>
      </c>
      <c r="H13" s="27"/>
      <c r="I13" s="29"/>
    </row>
    <row r="14" spans="1:9" ht="12.75" customHeight="1">
      <c r="A14" s="22"/>
      <c r="B14" s="28" t="s">
        <v>21</v>
      </c>
      <c r="C14" s="26" t="s">
        <v>58</v>
      </c>
      <c r="D14" s="23" t="s">
        <v>29</v>
      </c>
      <c r="E14" s="30">
        <v>35</v>
      </c>
      <c r="F14" s="24"/>
      <c r="G14" s="25">
        <f t="shared" si="0"/>
        <v>0</v>
      </c>
      <c r="H14" s="27"/>
      <c r="I14" s="29"/>
    </row>
    <row r="15" spans="1:9" ht="12.75" customHeight="1">
      <c r="A15" s="22"/>
      <c r="B15" s="28" t="s">
        <v>24</v>
      </c>
      <c r="C15" s="26" t="s">
        <v>36</v>
      </c>
      <c r="D15" s="23" t="s">
        <v>28</v>
      </c>
      <c r="E15" s="30">
        <v>161.4</v>
      </c>
      <c r="F15" s="24"/>
      <c r="G15" s="25">
        <f t="shared" si="0"/>
        <v>0</v>
      </c>
      <c r="H15" s="27"/>
      <c r="I15" s="29"/>
    </row>
    <row r="16" spans="1:9" ht="12.75" customHeight="1">
      <c r="A16" s="22"/>
      <c r="B16" s="28" t="s">
        <v>25</v>
      </c>
      <c r="C16" s="26" t="s">
        <v>37</v>
      </c>
      <c r="D16" s="23" t="s">
        <v>28</v>
      </c>
      <c r="E16" s="30">
        <v>161.4</v>
      </c>
      <c r="F16" s="24"/>
      <c r="G16" s="25">
        <f t="shared" si="0"/>
        <v>0</v>
      </c>
      <c r="H16" s="27"/>
      <c r="I16" s="29"/>
    </row>
    <row r="17" spans="1:9" ht="12.75" customHeight="1">
      <c r="A17" s="22"/>
      <c r="B17" s="28" t="s">
        <v>26</v>
      </c>
      <c r="C17" s="26" t="s">
        <v>38</v>
      </c>
      <c r="D17" s="23" t="s">
        <v>28</v>
      </c>
      <c r="E17" s="30">
        <v>66</v>
      </c>
      <c r="F17" s="24"/>
      <c r="G17" s="25">
        <f t="shared" si="0"/>
        <v>0</v>
      </c>
      <c r="H17" s="27"/>
      <c r="I17" s="29"/>
    </row>
    <row r="18" spans="1:9" ht="12.75" customHeight="1">
      <c r="A18" s="22"/>
      <c r="B18" s="28" t="s">
        <v>27</v>
      </c>
      <c r="C18" s="26" t="s">
        <v>42</v>
      </c>
      <c r="D18" s="23" t="s">
        <v>28</v>
      </c>
      <c r="E18" s="30">
        <v>6.6</v>
      </c>
      <c r="F18" s="24"/>
      <c r="G18" s="25">
        <f t="shared" si="0"/>
        <v>0</v>
      </c>
      <c r="H18" s="27"/>
      <c r="I18" s="29"/>
    </row>
    <row r="19" spans="1:9" ht="12.75" customHeight="1">
      <c r="A19" s="22"/>
      <c r="B19" s="28" t="s">
        <v>30</v>
      </c>
      <c r="C19" s="26" t="s">
        <v>39</v>
      </c>
      <c r="D19" s="23" t="s">
        <v>23</v>
      </c>
      <c r="E19" s="30">
        <v>285</v>
      </c>
      <c r="F19" s="24"/>
      <c r="G19" s="25">
        <f t="shared" si="0"/>
        <v>0</v>
      </c>
      <c r="H19" s="27"/>
      <c r="I19" s="29"/>
    </row>
    <row r="20" spans="1:9" ht="12.75" customHeight="1">
      <c r="A20" s="22"/>
      <c r="B20" s="28" t="s">
        <v>31</v>
      </c>
      <c r="C20" s="26" t="s">
        <v>59</v>
      </c>
      <c r="D20" s="23" t="s">
        <v>28</v>
      </c>
      <c r="E20" s="30">
        <v>128.25</v>
      </c>
      <c r="F20" s="24"/>
      <c r="G20" s="25">
        <f t="shared" si="0"/>
        <v>0</v>
      </c>
      <c r="H20" s="27"/>
      <c r="I20" s="29"/>
    </row>
    <row r="21" spans="1:9" ht="12.75" customHeight="1">
      <c r="A21" s="22"/>
      <c r="B21" s="28" t="s">
        <v>32</v>
      </c>
      <c r="C21" s="26" t="s">
        <v>43</v>
      </c>
      <c r="D21" s="23" t="s">
        <v>28</v>
      </c>
      <c r="E21" s="30">
        <v>20.52</v>
      </c>
      <c r="F21" s="24"/>
      <c r="G21" s="25">
        <f t="shared" si="0"/>
        <v>0</v>
      </c>
      <c r="H21" s="27"/>
      <c r="I21" s="29"/>
    </row>
    <row r="22" spans="1:9" ht="12.75" customHeight="1">
      <c r="A22" s="22"/>
      <c r="B22" s="28" t="s">
        <v>33</v>
      </c>
      <c r="C22" s="26" t="s">
        <v>60</v>
      </c>
      <c r="D22" s="23" t="s">
        <v>23</v>
      </c>
      <c r="E22" s="30">
        <v>222</v>
      </c>
      <c r="F22" s="24"/>
      <c r="G22" s="25">
        <f t="shared" si="0"/>
        <v>0</v>
      </c>
      <c r="H22" s="27"/>
      <c r="I22" s="29"/>
    </row>
    <row r="23" spans="1:9" ht="12.75" customHeight="1">
      <c r="A23" s="22"/>
      <c r="B23" s="28" t="s">
        <v>34</v>
      </c>
      <c r="C23" s="26" t="s">
        <v>61</v>
      </c>
      <c r="D23" s="23" t="s">
        <v>23</v>
      </c>
      <c r="E23" s="30">
        <v>15</v>
      </c>
      <c r="F23" s="24"/>
      <c r="G23" s="25">
        <f t="shared" si="0"/>
        <v>0</v>
      </c>
      <c r="H23" s="27"/>
      <c r="I23" s="29"/>
    </row>
    <row r="24" spans="1:9" ht="12.75" customHeight="1">
      <c r="A24" s="22"/>
      <c r="B24" s="28" t="s">
        <v>35</v>
      </c>
      <c r="C24" s="26" t="s">
        <v>62</v>
      </c>
      <c r="D24" s="23" t="s">
        <v>23</v>
      </c>
      <c r="E24" s="30">
        <v>240.5</v>
      </c>
      <c r="F24" s="24"/>
      <c r="G24" s="25">
        <f t="shared" si="0"/>
        <v>0</v>
      </c>
      <c r="H24" s="27"/>
      <c r="I24" s="29"/>
    </row>
    <row r="25" spans="1:9" ht="12.75" customHeight="1">
      <c r="A25" s="22"/>
      <c r="B25" s="28" t="s">
        <v>44</v>
      </c>
      <c r="C25" s="26" t="s">
        <v>63</v>
      </c>
      <c r="D25" s="23" t="s">
        <v>23</v>
      </c>
      <c r="E25" s="30">
        <v>3.5</v>
      </c>
      <c r="F25" s="24"/>
      <c r="G25" s="25">
        <f t="shared" si="0"/>
        <v>0</v>
      </c>
      <c r="H25" s="27"/>
      <c r="I25" s="29"/>
    </row>
    <row r="26" spans="1:9" ht="12.75" customHeight="1">
      <c r="A26" s="22"/>
      <c r="B26" s="28" t="s">
        <v>45</v>
      </c>
      <c r="C26" s="26" t="s">
        <v>64</v>
      </c>
      <c r="D26" s="23" t="s">
        <v>22</v>
      </c>
      <c r="E26" s="30">
        <v>3.5</v>
      </c>
      <c r="F26" s="24"/>
      <c r="G26" s="25">
        <f t="shared" si="0"/>
        <v>0</v>
      </c>
      <c r="H26" s="27"/>
      <c r="I26" s="29"/>
    </row>
    <row r="27" spans="1:9" ht="12.75" customHeight="1">
      <c r="A27" s="22"/>
      <c r="B27" s="28" t="s">
        <v>46</v>
      </c>
      <c r="C27" s="26" t="s">
        <v>40</v>
      </c>
      <c r="D27" s="23" t="s">
        <v>65</v>
      </c>
      <c r="E27" s="30">
        <v>175</v>
      </c>
      <c r="F27" s="24"/>
      <c r="G27" s="25">
        <f t="shared" si="0"/>
        <v>0</v>
      </c>
      <c r="H27" s="27"/>
      <c r="I27" s="29"/>
    </row>
    <row r="28" spans="1:9" ht="12.75" customHeight="1">
      <c r="A28" s="22"/>
      <c r="B28" s="28" t="s">
        <v>47</v>
      </c>
      <c r="C28" s="26" t="s">
        <v>67</v>
      </c>
      <c r="D28" s="23" t="s">
        <v>65</v>
      </c>
      <c r="E28" s="30">
        <v>8.2</v>
      </c>
      <c r="F28" s="24"/>
      <c r="G28" s="25">
        <f t="shared" si="0"/>
        <v>0</v>
      </c>
      <c r="H28" s="27"/>
      <c r="I28" s="29"/>
    </row>
    <row r="29" spans="1:9" ht="12.75" customHeight="1">
      <c r="A29" s="22"/>
      <c r="B29" s="28" t="s">
        <v>66</v>
      </c>
      <c r="C29" s="26" t="s">
        <v>68</v>
      </c>
      <c r="D29" s="23" t="s">
        <v>65</v>
      </c>
      <c r="E29" s="30">
        <v>3</v>
      </c>
      <c r="F29" s="24"/>
      <c r="G29" s="25">
        <f t="shared" si="0"/>
        <v>0</v>
      </c>
      <c r="H29" s="27"/>
      <c r="I29" s="29"/>
    </row>
    <row r="30" spans="1:9" ht="12.75" customHeight="1">
      <c r="A30" s="22"/>
      <c r="B30" s="28" t="s">
        <v>48</v>
      </c>
      <c r="C30" s="26" t="s">
        <v>69</v>
      </c>
      <c r="D30" s="23" t="s">
        <v>22</v>
      </c>
      <c r="E30" s="30">
        <v>175</v>
      </c>
      <c r="F30" s="24"/>
      <c r="G30" s="25">
        <f t="shared" si="0"/>
        <v>0</v>
      </c>
      <c r="H30" s="27"/>
      <c r="I30" s="29"/>
    </row>
    <row r="31" spans="1:9" ht="12.75" customHeight="1">
      <c r="A31" s="22"/>
      <c r="B31" s="28" t="s">
        <v>49</v>
      </c>
      <c r="C31" s="26" t="s">
        <v>71</v>
      </c>
      <c r="D31" s="23" t="s">
        <v>22</v>
      </c>
      <c r="E31" s="30">
        <v>11.2</v>
      </c>
      <c r="F31" s="24"/>
      <c r="G31" s="25">
        <f t="shared" si="0"/>
        <v>0</v>
      </c>
      <c r="H31" s="27"/>
      <c r="I31" s="29"/>
    </row>
    <row r="32" spans="1:9" ht="12.75" customHeight="1">
      <c r="A32" s="22"/>
      <c r="B32" s="28" t="s">
        <v>70</v>
      </c>
      <c r="C32" s="26" t="s">
        <v>73</v>
      </c>
      <c r="D32" s="23" t="s">
        <v>23</v>
      </c>
      <c r="E32" s="30">
        <v>141</v>
      </c>
      <c r="F32" s="24"/>
      <c r="G32" s="25">
        <f t="shared" si="0"/>
        <v>0</v>
      </c>
      <c r="H32" s="27"/>
      <c r="I32" s="29"/>
    </row>
    <row r="33" spans="1:9" ht="12.75" customHeight="1">
      <c r="A33" s="22"/>
      <c r="B33" s="28" t="s">
        <v>72</v>
      </c>
      <c r="C33" s="26" t="s">
        <v>75</v>
      </c>
      <c r="D33" s="23" t="s">
        <v>23</v>
      </c>
      <c r="E33" s="30">
        <v>141</v>
      </c>
      <c r="F33" s="24"/>
      <c r="G33" s="25">
        <f t="shared" si="0"/>
        <v>0</v>
      </c>
      <c r="H33" s="27"/>
      <c r="I33" s="29"/>
    </row>
    <row r="34" spans="1:9" ht="12.75" customHeight="1">
      <c r="A34" s="22"/>
      <c r="B34" s="28" t="s">
        <v>74</v>
      </c>
      <c r="C34" s="26" t="s">
        <v>78</v>
      </c>
      <c r="D34" s="23" t="s">
        <v>79</v>
      </c>
      <c r="E34" s="30">
        <v>10</v>
      </c>
      <c r="F34" s="24"/>
      <c r="G34" s="25">
        <f t="shared" si="0"/>
        <v>0</v>
      </c>
      <c r="H34" s="27"/>
      <c r="I34" s="29"/>
    </row>
    <row r="35" spans="1:9" ht="12.75" customHeight="1">
      <c r="A35" s="22"/>
      <c r="B35" s="28" t="s">
        <v>76</v>
      </c>
      <c r="C35" s="26" t="s">
        <v>41</v>
      </c>
      <c r="D35" s="23" t="s">
        <v>29</v>
      </c>
      <c r="E35" s="30">
        <v>16</v>
      </c>
      <c r="F35" s="24"/>
      <c r="G35" s="25">
        <f t="shared" si="0"/>
        <v>0</v>
      </c>
      <c r="H35" s="27"/>
      <c r="I35" s="29"/>
    </row>
    <row r="36" spans="1:9" ht="12.75" customHeight="1" thickBot="1">
      <c r="A36" s="22"/>
      <c r="B36" s="28" t="s">
        <v>77</v>
      </c>
      <c r="C36" s="26" t="s">
        <v>80</v>
      </c>
      <c r="D36" s="23" t="s">
        <v>28</v>
      </c>
      <c r="E36" s="30">
        <v>215.58</v>
      </c>
      <c r="F36" s="24"/>
      <c r="G36" s="25">
        <f t="shared" si="0"/>
        <v>0</v>
      </c>
      <c r="H36" s="27"/>
      <c r="I36" s="29"/>
    </row>
    <row r="37" spans="1:9" ht="15" customHeight="1" thickBot="1">
      <c r="A37" s="13"/>
      <c r="B37" s="12"/>
      <c r="C37" s="12" t="s">
        <v>11</v>
      </c>
      <c r="D37" s="14"/>
      <c r="E37" s="20"/>
      <c r="F37" s="20"/>
      <c r="G37" s="20">
        <f>SUM(G9:G36)</f>
        <v>0</v>
      </c>
      <c r="H37" s="12"/>
      <c r="I37" s="15"/>
    </row>
    <row r="38" spans="1:9" ht="15" customHeight="1" thickBot="1">
      <c r="A38" s="16"/>
      <c r="B38" s="17"/>
      <c r="C38" s="17" t="s">
        <v>16</v>
      </c>
      <c r="D38" s="17"/>
      <c r="E38" s="21"/>
      <c r="F38" s="21"/>
      <c r="G38" s="21">
        <f>G37*0.21</f>
        <v>0</v>
      </c>
      <c r="H38" s="17"/>
      <c r="I38" s="18"/>
    </row>
    <row r="39" spans="1:9" ht="15" customHeight="1" thickBot="1">
      <c r="A39" s="13"/>
      <c r="B39" s="12"/>
      <c r="C39" s="12" t="s">
        <v>12</v>
      </c>
      <c r="D39" s="12"/>
      <c r="E39" s="20"/>
      <c r="F39" s="20"/>
      <c r="G39" s="20">
        <f>G37+G38</f>
        <v>0</v>
      </c>
      <c r="H39" s="12"/>
      <c r="I39" s="15"/>
    </row>
    <row r="42" spans="6:9" ht="12.75">
      <c r="F42" s="31"/>
      <c r="G42" s="31"/>
      <c r="H42" s="31"/>
      <c r="I42" s="31"/>
    </row>
    <row r="43" spans="6:9" ht="12.75">
      <c r="F43" s="31"/>
      <c r="G43" s="31"/>
      <c r="H43" s="31"/>
      <c r="I43" s="31"/>
    </row>
    <row r="44" spans="6:9" ht="12.75" customHeight="1">
      <c r="F44" s="31"/>
      <c r="G44" s="31"/>
      <c r="H44" s="31"/>
      <c r="I44" s="31"/>
    </row>
  </sheetData>
  <sheetProtection/>
  <mergeCells count="5">
    <mergeCell ref="F44:I44"/>
    <mergeCell ref="A3:I3"/>
    <mergeCell ref="A1:I1"/>
    <mergeCell ref="F42:I42"/>
    <mergeCell ref="F43:I43"/>
  </mergeCells>
  <printOptions horizontalCentered="1"/>
  <pageMargins left="0.2362204724409449" right="0.2362204724409449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2000</dc:creator>
  <cp:keywords/>
  <dc:description/>
  <cp:lastModifiedBy>Soldánová Ilona</cp:lastModifiedBy>
  <cp:lastPrinted>2018-11-01T11:13:19Z</cp:lastPrinted>
  <dcterms:created xsi:type="dcterms:W3CDTF">2004-06-02T03:35:05Z</dcterms:created>
  <dcterms:modified xsi:type="dcterms:W3CDTF">2018-11-12T11:28:12Z</dcterms:modified>
  <cp:category/>
  <cp:version/>
  <cp:contentType/>
  <cp:contentStatus/>
</cp:coreProperties>
</file>